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6" activeTab="2"/>
  </bookViews>
  <sheets>
    <sheet name="Main-d'oeuvre" sheetId="1" r:id="rId1"/>
    <sheet name="Équipement" sheetId="2" r:id="rId2"/>
    <sheet name="Dépenses" sheetId="3" r:id="rId3"/>
    <sheet name="Sous-traitants" sheetId="4" r:id="rId4"/>
    <sheet name="Articles" sheetId="5" r:id="rId5"/>
    <sheet name="Tiers" sheetId="6" r:id="rId6"/>
  </sheets>
  <definedNames/>
  <calcPr fullCalcOnLoad="1"/>
</workbook>
</file>

<file path=xl/sharedStrings.xml><?xml version="1.0" encoding="utf-8"?>
<sst xmlns="http://schemas.openxmlformats.org/spreadsheetml/2006/main" count="173" uniqueCount="79">
  <si>
    <t>Description</t>
  </si>
  <si>
    <t>JOHN DOE</t>
  </si>
  <si>
    <t>DIRECT</t>
  </si>
  <si>
    <t>N</t>
  </si>
  <si>
    <t>FORD RAPTOR</t>
  </si>
  <si>
    <t>WESTJET</t>
  </si>
  <si>
    <t>CALGARY</t>
  </si>
  <si>
    <t>123-ABC</t>
  </si>
  <si>
    <t>SMITH'S SHOP</t>
  </si>
  <si>
    <t>ABC-123</t>
  </si>
  <si>
    <t>Exigences générales :</t>
  </si>
  <si>
    <t>- Format Excel/de fichier plat</t>
  </si>
  <si>
    <t>- Tous les frais par jour</t>
  </si>
  <si>
    <t>Date des travaux</t>
  </si>
  <si>
    <t>Date de facturation</t>
  </si>
  <si>
    <t>Installation de Suncor (O/N)</t>
  </si>
  <si>
    <t>Balayage de la carte vérifié (O/N)</t>
  </si>
  <si>
    <t>Nom de l'employé</t>
  </si>
  <si>
    <t>Description de la tâche (contrat)</t>
  </si>
  <si>
    <t>Direct/indirect</t>
  </si>
  <si>
    <t>Quart / prime</t>
  </si>
  <si>
    <t>Rotation de quart
(c.-à-d. 14 et 7)</t>
  </si>
  <si>
    <t>Heure de début du quart</t>
  </si>
  <si>
    <t>Heure de fin du quart</t>
  </si>
  <si>
    <t>Heures</t>
  </si>
  <si>
    <t>Montant facturé</t>
  </si>
  <si>
    <t>Remarques / commentaires</t>
  </si>
  <si>
    <t>Exemple</t>
  </si>
  <si>
    <t>O</t>
  </si>
  <si>
    <t>MAINTENANCE DE LA TUYAUTERIE</t>
  </si>
  <si>
    <t>JOUR</t>
  </si>
  <si>
    <t>Remarque : Indiquer le quart ou la prime en vigueur suscitant un taux additionnel</t>
  </si>
  <si>
    <t>Description de l'équipement (contrat)</t>
  </si>
  <si>
    <t>Nom de l'opérateur</t>
  </si>
  <si>
    <t>Temps en disponibilité (O/N)</t>
  </si>
  <si>
    <t>Mobilisation / démobilisation (O/N)</t>
  </si>
  <si>
    <t>Unité de mesure</t>
  </si>
  <si>
    <t>Quantité</t>
  </si>
  <si>
    <t>Taux</t>
  </si>
  <si>
    <t>Remarque : Indiquer s'il y a des frais de mobilisation ou de démobilisation</t>
  </si>
  <si>
    <t>Date de la dépense</t>
  </si>
  <si>
    <t>Source de la dépense (nom de la personne ou de l'entreprise)</t>
  </si>
  <si>
    <t>Source du reçu</t>
  </si>
  <si>
    <t>Lieu de délivrance du reçu</t>
  </si>
  <si>
    <t>Coût</t>
  </si>
  <si>
    <t>Majoration (en $)</t>
  </si>
  <si>
    <t>BILLET D'AVION /  DE FORT MC MURRAY (YMM) À CALGARY (YYC)</t>
  </si>
  <si>
    <t xml:space="preserve">Type de temps </t>
  </si>
  <si>
    <t>RÉCHAUFFEUR, RÉSERVOIR</t>
  </si>
  <si>
    <t>CHAQUE</t>
  </si>
  <si>
    <t>Exigences générales:</t>
  </si>
  <si>
    <t>- Format Excel/fichier plat</t>
  </si>
  <si>
    <t>Fournisseur tiers</t>
  </si>
  <si>
    <t>Montant facturé par le tiers (excluant les taxes)</t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</si>
  <si>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facture/PC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</si>
  <si>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fiche de main-d'œuvre, d'équipement et d'articles </t>
    </r>
  </si>
  <si>
    <r>
      <t>N</t>
    </r>
    <r>
      <rPr>
        <b/>
        <vertAlign val="superscript"/>
        <sz val="11"/>
        <color indexed="9"/>
        <rFont val="Calibri"/>
        <family val="2"/>
      </rPr>
      <t xml:space="preserve">o </t>
    </r>
    <r>
      <rPr>
        <b/>
        <sz val="11"/>
        <color indexed="9"/>
        <rFont val="Calibri"/>
        <family val="2"/>
      </rPr>
      <t>d'employé de Suncor (le cas échéant)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</si>
  <si>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d'employé (fournisseur)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</si>
  <si>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fournisseur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</si>
  <si>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contrat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</si>
  <si>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d'autorisation de travail/bon de commande</t>
    </r>
  </si>
  <si>
    <t>TEMPS RÉGULIER</t>
  </si>
  <si>
    <r>
      <t>N</t>
    </r>
    <r>
      <rPr>
        <b/>
        <vertAlign val="superscript"/>
        <sz val="11"/>
        <color indexed="9"/>
        <rFont val="Calibri"/>
        <family val="2"/>
      </rPr>
      <t xml:space="preserve">o </t>
    </r>
    <r>
      <rPr>
        <b/>
        <sz val="11"/>
        <color indexed="9"/>
        <rFont val="Calibri"/>
        <family val="2"/>
      </rPr>
      <t>de facture/PC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</si>
  <si>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fiche de main-d'œuvre, d'équipement et d'articles</t>
    </r>
  </si>
  <si>
    <r>
      <t>N</t>
    </r>
    <r>
      <rPr>
        <b/>
        <vertAlign val="superscript"/>
        <sz val="11"/>
        <color indexed="9"/>
        <rFont val="Calibri"/>
        <family val="2"/>
      </rPr>
      <t xml:space="preserve">o </t>
    </r>
    <r>
      <rPr>
        <b/>
        <sz val="11"/>
        <color indexed="9"/>
        <rFont val="Calibri"/>
        <family val="2"/>
      </rPr>
      <t>d'unité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</si>
  <si>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d'employé de Suncor</t>
    </r>
  </si>
  <si>
    <r>
      <t>N</t>
    </r>
    <r>
      <rPr>
        <b/>
        <vertAlign val="superscript"/>
        <sz val="11"/>
        <color indexed="9"/>
        <rFont val="Calibri"/>
        <family val="2"/>
      </rPr>
      <t xml:space="preserve">o </t>
    </r>
    <r>
      <rPr>
        <b/>
        <sz val="11"/>
        <color indexed="9"/>
        <rFont val="Calibri"/>
        <family val="2"/>
      </rPr>
      <t>de fiche de main-d'œuvre, d'équipement et d'articles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</si>
  <si>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facture des dépenses</t>
    </r>
  </si>
  <si>
    <r>
      <t>N</t>
    </r>
    <r>
      <rPr>
        <b/>
        <vertAlign val="superscript"/>
        <sz val="11"/>
        <color indexed="9"/>
        <rFont val="Calibri"/>
        <family val="2"/>
      </rPr>
      <t xml:space="preserve">o </t>
    </r>
    <r>
      <rPr>
        <b/>
        <sz val="11"/>
        <color indexed="9"/>
        <rFont val="Calibri"/>
        <family val="2"/>
      </rPr>
      <t>de fournisseur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</si>
  <si>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d'employé de Suncor (le cas échéant)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</si>
  <si>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fiche de main-d'œuvre, d'équipement et d'articles (le cas échéant)</t>
    </r>
  </si>
  <si>
    <r>
      <t>N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 xml:space="preserve"> de facture du tiers</t>
    </r>
  </si>
  <si>
    <t>Remarque : La configuration ci-dessus vise à fournir un sommaire des frais du tiers / du sous-traitant soumis.
Le cas échéant et (ou) si on le demande, les frais liés à la main-d'oeuvre / l'équipement d'un sous-traitant seraient disponibles dans le même format de données illustré dans les onglets précédents (c.-à-d. frais complets détaillés)</t>
  </si>
  <si>
    <t>Type de temps (temps régulier/heures supplémentaires/temps double)</t>
  </si>
  <si>
    <t>Taux contractuel</t>
  </si>
  <si>
    <t>Préapprobation (O/N)</t>
  </si>
  <si>
    <r>
      <rPr>
        <b/>
        <sz val="11"/>
        <color indexed="9"/>
        <rFont val="Calibri"/>
        <family val="2"/>
      </rPr>
      <t>Type de frais (</t>
    </r>
    <r>
      <rPr>
        <b/>
        <sz val="11"/>
        <color indexed="9"/>
        <rFont val="Calibri"/>
        <family val="2"/>
      </rPr>
      <t>main-d'oeuvre, équipement loué, articles, autres)</t>
    </r>
  </si>
  <si>
    <r>
      <t xml:space="preserve">ÉQUIPEMENT </t>
    </r>
    <r>
      <rPr>
        <sz val="11"/>
        <rFont val="Calibri"/>
        <family val="2"/>
      </rPr>
      <t>LOUÉ</t>
    </r>
  </si>
  <si>
    <t>S.O.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</si>
</sst>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i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70C0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 horizontal="center" vertical="top"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1" xfId="0" applyFont="1" applyFill="1" applyBorder="1" applyAlignment="1" quotePrefix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4" xfId="0" applyFont="1" applyFill="1" applyBorder="1" applyAlignment="1" quotePrefix="1">
      <alignment/>
    </xf>
    <xf numFmtId="0" fontId="18" fillId="34" borderId="15" xfId="0" applyFont="1" applyFill="1" applyBorder="1" applyAlignment="1">
      <alignment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166" fontId="0" fillId="33" borderId="23" xfId="0" applyNumberFormat="1" applyFont="1" applyFill="1" applyBorder="1" applyAlignment="1">
      <alignment horizontal="center" vertical="center" wrapText="1"/>
    </xf>
    <xf numFmtId="20" fontId="0" fillId="33" borderId="23" xfId="0" applyNumberFormat="1" applyFont="1" applyFill="1" applyBorder="1" applyAlignment="1">
      <alignment horizontal="center" vertical="center" wrapText="1"/>
    </xf>
    <xf numFmtId="165" fontId="0" fillId="33" borderId="23" xfId="46" applyFont="1" applyFill="1" applyBorder="1" applyAlignment="1">
      <alignment horizontal="center" vertical="center" wrapText="1"/>
    </xf>
    <xf numFmtId="164" fontId="0" fillId="33" borderId="23" xfId="48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66" fontId="18" fillId="34" borderId="11" xfId="0" applyNumberFormat="1" applyFont="1" applyFill="1" applyBorder="1" applyAlignment="1">
      <alignment/>
    </xf>
    <xf numFmtId="166" fontId="18" fillId="34" borderId="11" xfId="0" applyNumberFormat="1" applyFont="1" applyFill="1" applyBorder="1" applyAlignment="1" quotePrefix="1">
      <alignment/>
    </xf>
    <xf numFmtId="166" fontId="18" fillId="34" borderId="14" xfId="0" applyNumberFormat="1" applyFont="1" applyFill="1" applyBorder="1" applyAlignment="1">
      <alignment/>
    </xf>
    <xf numFmtId="166" fontId="18" fillId="34" borderId="14" xfId="0" applyNumberFormat="1" applyFont="1" applyFill="1" applyBorder="1" applyAlignment="1" quotePrefix="1">
      <alignment/>
    </xf>
    <xf numFmtId="166" fontId="0" fillId="33" borderId="0" xfId="0" applyNumberFormat="1" applyFont="1" applyFill="1" applyAlignment="1">
      <alignment/>
    </xf>
    <xf numFmtId="166" fontId="2" fillId="35" borderId="20" xfId="0" applyNumberFormat="1" applyFont="1" applyFill="1" applyBorder="1" applyAlignment="1">
      <alignment horizontal="center" vertical="center" wrapText="1"/>
    </xf>
    <xf numFmtId="166" fontId="18" fillId="33" borderId="17" xfId="0" applyNumberFormat="1" applyFont="1" applyFill="1" applyBorder="1" applyAlignment="1">
      <alignment horizontal="center" vertical="center" wrapText="1"/>
    </xf>
    <xf numFmtId="164" fontId="18" fillId="33" borderId="17" xfId="48" applyNumberFormat="1" applyFont="1" applyFill="1" applyBorder="1" applyAlignment="1">
      <alignment horizontal="center" vertical="center" wrapText="1"/>
    </xf>
    <xf numFmtId="165" fontId="0" fillId="33" borderId="23" xfId="46" applyFont="1" applyFill="1" applyBorder="1" applyAlignment="1">
      <alignment horizontal="center" vertical="center" wrapText="1"/>
    </xf>
    <xf numFmtId="164" fontId="0" fillId="33" borderId="23" xfId="48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166" fontId="18" fillId="34" borderId="11" xfId="0" applyNumberFormat="1" applyFont="1" applyFill="1" applyBorder="1" applyAlignment="1">
      <alignment horizontal="center"/>
    </xf>
    <xf numFmtId="166" fontId="18" fillId="34" borderId="11" xfId="0" applyNumberFormat="1" applyFont="1" applyFill="1" applyBorder="1" applyAlignment="1" quotePrefix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166" fontId="18" fillId="34" borderId="14" xfId="0" applyNumberFormat="1" applyFont="1" applyFill="1" applyBorder="1" applyAlignment="1">
      <alignment horizontal="center"/>
    </xf>
    <xf numFmtId="166" fontId="18" fillId="34" borderId="14" xfId="0" applyNumberFormat="1" applyFont="1" applyFill="1" applyBorder="1" applyAlignment="1" quotePrefix="1">
      <alignment horizontal="center"/>
    </xf>
    <xf numFmtId="0" fontId="18" fillId="34" borderId="15" xfId="0" applyFont="1" applyFill="1" applyBorder="1" applyAlignment="1">
      <alignment horizontal="center"/>
    </xf>
    <xf numFmtId="166" fontId="0" fillId="33" borderId="0" xfId="0" applyNumberFormat="1" applyFont="1" applyFill="1" applyAlignment="1">
      <alignment horizontal="center"/>
    </xf>
    <xf numFmtId="14" fontId="2" fillId="35" borderId="19" xfId="0" applyNumberFormat="1" applyFont="1" applyFill="1" applyBorder="1" applyAlignment="1">
      <alignment horizontal="center" vertical="center" wrapText="1"/>
    </xf>
    <xf numFmtId="14" fontId="2" fillId="35" borderId="20" xfId="0" applyNumberFormat="1" applyFont="1" applyFill="1" applyBorder="1" applyAlignment="1">
      <alignment horizontal="center" vertical="center" wrapText="1"/>
    </xf>
    <xf numFmtId="14" fontId="0" fillId="33" borderId="23" xfId="0" applyNumberFormat="1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 horizontal="center"/>
    </xf>
    <xf numFmtId="14" fontId="0" fillId="33" borderId="17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2" fillId="35" borderId="20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2" fillId="35" borderId="20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64" fontId="0" fillId="33" borderId="0" xfId="48" applyFont="1" applyFill="1" applyAlignment="1">
      <alignment horizontal="center"/>
    </xf>
    <xf numFmtId="164" fontId="2" fillId="35" borderId="20" xfId="48" applyFont="1" applyFill="1" applyBorder="1" applyAlignment="1">
      <alignment horizontal="center" vertical="center" wrapText="1"/>
    </xf>
    <xf numFmtId="164" fontId="2" fillId="35" borderId="21" xfId="48" applyFont="1" applyFill="1" applyBorder="1" applyAlignment="1">
      <alignment horizontal="center" vertical="center" wrapText="1"/>
    </xf>
    <xf numFmtId="164" fontId="0" fillId="33" borderId="23" xfId="48" applyFont="1" applyFill="1" applyBorder="1" applyAlignment="1">
      <alignment horizontal="center"/>
    </xf>
    <xf numFmtId="164" fontId="0" fillId="33" borderId="24" xfId="48" applyFont="1" applyFill="1" applyBorder="1" applyAlignment="1">
      <alignment horizontal="center"/>
    </xf>
    <xf numFmtId="164" fontId="0" fillId="33" borderId="17" xfId="48" applyFont="1" applyFill="1" applyBorder="1" applyAlignment="1">
      <alignment horizontal="center"/>
    </xf>
    <xf numFmtId="164" fontId="0" fillId="33" borderId="18" xfId="48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164" fontId="0" fillId="33" borderId="23" xfId="48" applyFont="1" applyFill="1" applyBorder="1" applyAlignment="1">
      <alignment/>
    </xf>
    <xf numFmtId="164" fontId="0" fillId="33" borderId="24" xfId="48" applyFont="1" applyFill="1" applyBorder="1" applyAlignment="1">
      <alignment/>
    </xf>
    <xf numFmtId="164" fontId="0" fillId="33" borderId="0" xfId="48" applyFont="1" applyFill="1" applyAlignment="1">
      <alignment/>
    </xf>
    <xf numFmtId="166" fontId="0" fillId="33" borderId="23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164" fontId="0" fillId="33" borderId="17" xfId="48" applyFont="1" applyFill="1" applyBorder="1" applyAlignment="1">
      <alignment/>
    </xf>
    <xf numFmtId="164" fontId="0" fillId="33" borderId="18" xfId="48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1" fillId="33" borderId="0" xfId="0" applyFont="1" applyFill="1" applyAlignment="1">
      <alignment horizontal="center" vertical="top" wrapText="1"/>
    </xf>
    <xf numFmtId="0" fontId="18" fillId="34" borderId="10" xfId="0" applyFont="1" applyFill="1" applyBorder="1" applyAlignment="1">
      <alignment horizontal="left"/>
    </xf>
    <xf numFmtId="0" fontId="41" fillId="33" borderId="0" xfId="0" applyFont="1" applyFill="1" applyAlignment="1">
      <alignment horizontal="center" vertical="top" wrapText="1"/>
    </xf>
    <xf numFmtId="0" fontId="0" fillId="33" borderId="23" xfId="0" applyFont="1" applyFill="1" applyBorder="1" applyAlignment="1">
      <alignment horizontal="center" wrapText="1"/>
    </xf>
    <xf numFmtId="0" fontId="41" fillId="33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166" fontId="18" fillId="34" borderId="11" xfId="0" applyNumberFormat="1" applyFont="1" applyFill="1" applyBorder="1" applyAlignment="1" quotePrefix="1">
      <alignment horizontal="center"/>
    </xf>
    <xf numFmtId="166" fontId="18" fillId="34" borderId="12" xfId="0" applyNumberFormat="1" applyFont="1" applyFill="1" applyBorder="1" applyAlignment="1" quotePrefix="1">
      <alignment horizontal="center"/>
    </xf>
    <xf numFmtId="166" fontId="18" fillId="34" borderId="14" xfId="0" applyNumberFormat="1" applyFont="1" applyFill="1" applyBorder="1" applyAlignment="1" quotePrefix="1">
      <alignment horizontal="center"/>
    </xf>
    <xf numFmtId="166" fontId="18" fillId="34" borderId="15" xfId="0" applyNumberFormat="1" applyFont="1" applyFill="1" applyBorder="1" applyAlignment="1" quotePrefix="1">
      <alignment horizontal="center"/>
    </xf>
    <xf numFmtId="0" fontId="43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314325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2</xdr:col>
      <xdr:colOff>409575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314325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2</xdr:col>
      <xdr:colOff>371475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90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="90" zoomScaleNormal="90" zoomScalePageLayoutView="0" workbookViewId="0" topLeftCell="L1">
      <selection activeCell="Q8" sqref="Q8:Q18"/>
    </sheetView>
  </sheetViews>
  <sheetFormatPr defaultColWidth="9.140625" defaultRowHeight="15"/>
  <cols>
    <col min="1" max="1" width="9.140625" style="2" customWidth="1"/>
    <col min="2" max="2" width="12.421875" style="2" customWidth="1"/>
    <col min="3" max="3" width="15.421875" style="2" customWidth="1"/>
    <col min="4" max="4" width="13.28125" style="2" customWidth="1"/>
    <col min="5" max="5" width="11.7109375" style="2" customWidth="1"/>
    <col min="6" max="6" width="10.7109375" style="2" customWidth="1"/>
    <col min="7" max="7" width="28.421875" style="2" customWidth="1"/>
    <col min="8" max="8" width="23.421875" style="2" customWidth="1"/>
    <col min="9" max="9" width="12.57421875" style="2" customWidth="1"/>
    <col min="10" max="10" width="13.00390625" style="2" customWidth="1"/>
    <col min="11" max="11" width="14.421875" style="2" bestFit="1" customWidth="1"/>
    <col min="12" max="12" width="12.421875" style="2" customWidth="1"/>
    <col min="13" max="13" width="16.421875" style="2" customWidth="1"/>
    <col min="14" max="14" width="26.421875" style="2" customWidth="1"/>
    <col min="15" max="15" width="14.140625" style="2" bestFit="1" customWidth="1"/>
    <col min="16" max="16" width="23.140625" style="2" customWidth="1"/>
    <col min="17" max="18" width="16.28125" style="2" customWidth="1"/>
    <col min="19" max="19" width="11.421875" style="2" customWidth="1"/>
    <col min="20" max="20" width="11.8515625" style="2" customWidth="1"/>
    <col min="21" max="21" width="12.7109375" style="2" customWidth="1"/>
    <col min="22" max="22" width="15.140625" style="2" customWidth="1"/>
    <col min="23" max="23" width="13.421875" style="2" customWidth="1"/>
    <col min="24" max="24" width="29.28125" style="2" customWidth="1"/>
    <col min="25" max="16384" width="9.140625" style="2" customWidth="1"/>
  </cols>
  <sheetData>
    <row r="1" spans="5:8" ht="15">
      <c r="E1" s="4" t="s">
        <v>10</v>
      </c>
      <c r="F1" s="5"/>
      <c r="G1" s="6" t="s">
        <v>11</v>
      </c>
      <c r="H1" s="7"/>
    </row>
    <row r="2" spans="5:8" ht="15.75" thickBot="1">
      <c r="E2" s="8"/>
      <c r="F2" s="9"/>
      <c r="G2" s="10" t="s">
        <v>12</v>
      </c>
      <c r="H2" s="11"/>
    </row>
    <row r="3" ht="15"/>
    <row r="4" ht="15.75" thickBot="1"/>
    <row r="5" spans="2:24" s="1" customFormat="1" ht="94.5" customHeight="1">
      <c r="B5" s="15" t="s">
        <v>58</v>
      </c>
      <c r="C5" s="16" t="s">
        <v>59</v>
      </c>
      <c r="D5" s="16" t="s">
        <v>60</v>
      </c>
      <c r="E5" s="16" t="s">
        <v>54</v>
      </c>
      <c r="F5" s="16" t="s">
        <v>13</v>
      </c>
      <c r="G5" s="16" t="s">
        <v>14</v>
      </c>
      <c r="H5" s="16" t="s">
        <v>55</v>
      </c>
      <c r="I5" s="16" t="s">
        <v>15</v>
      </c>
      <c r="J5" s="16" t="s">
        <v>16</v>
      </c>
      <c r="K5" s="16" t="s">
        <v>56</v>
      </c>
      <c r="L5" s="16" t="s">
        <v>57</v>
      </c>
      <c r="M5" s="16" t="s">
        <v>17</v>
      </c>
      <c r="N5" s="16" t="s">
        <v>18</v>
      </c>
      <c r="O5" s="16" t="s">
        <v>19</v>
      </c>
      <c r="P5" s="16" t="s">
        <v>73</v>
      </c>
      <c r="Q5" s="16" t="s">
        <v>20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74</v>
      </c>
      <c r="W5" s="16" t="s">
        <v>25</v>
      </c>
      <c r="X5" s="17" t="s">
        <v>26</v>
      </c>
    </row>
    <row r="6" spans="1:24" s="21" customFormat="1" ht="33" customHeight="1">
      <c r="A6" s="25" t="s">
        <v>27</v>
      </c>
      <c r="B6" s="18">
        <v>413434</v>
      </c>
      <c r="C6" s="19">
        <v>460001234</v>
      </c>
      <c r="D6" s="19">
        <v>5200258455</v>
      </c>
      <c r="E6" s="19">
        <v>12345</v>
      </c>
      <c r="F6" s="26">
        <v>43173</v>
      </c>
      <c r="G6" s="26">
        <v>43173</v>
      </c>
      <c r="H6" s="19">
        <v>705425</v>
      </c>
      <c r="I6" s="19" t="s">
        <v>28</v>
      </c>
      <c r="J6" s="19" t="s">
        <v>28</v>
      </c>
      <c r="K6" s="19">
        <v>979797</v>
      </c>
      <c r="L6" s="19">
        <v>12345</v>
      </c>
      <c r="M6" s="19" t="s">
        <v>1</v>
      </c>
      <c r="N6" s="19" t="s">
        <v>29</v>
      </c>
      <c r="O6" s="19" t="s">
        <v>2</v>
      </c>
      <c r="P6" s="19" t="s">
        <v>61</v>
      </c>
      <c r="Q6" s="19" t="s">
        <v>30</v>
      </c>
      <c r="R6" s="19"/>
      <c r="S6" s="27">
        <v>0.375</v>
      </c>
      <c r="T6" s="27">
        <v>0.125</v>
      </c>
      <c r="U6" s="28">
        <v>6</v>
      </c>
      <c r="V6" s="29">
        <v>20</v>
      </c>
      <c r="W6" s="29">
        <f>U6*V6</f>
        <v>120</v>
      </c>
      <c r="X6" s="20"/>
    </row>
    <row r="7" spans="2:24" s="21" customFormat="1" ht="8.25" customHeight="1" thickBo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7:20" ht="14.25">
      <c r="Q8" s="91" t="s">
        <v>31</v>
      </c>
      <c r="R8" s="87"/>
      <c r="S8" s="3"/>
      <c r="T8" s="3"/>
    </row>
    <row r="9" spans="17:20" ht="14.25">
      <c r="Q9" s="91"/>
      <c r="R9" s="87"/>
      <c r="S9" s="3"/>
      <c r="T9" s="3"/>
    </row>
    <row r="10" spans="17:20" ht="14.25">
      <c r="Q10" s="91"/>
      <c r="R10" s="87"/>
      <c r="S10" s="3"/>
      <c r="T10" s="3"/>
    </row>
    <row r="11" spans="17:20" ht="14.25">
      <c r="Q11" s="91"/>
      <c r="R11" s="87"/>
      <c r="S11" s="3"/>
      <c r="T11" s="3"/>
    </row>
    <row r="12" spans="17:20" ht="14.25">
      <c r="Q12" s="91"/>
      <c r="R12" s="87"/>
      <c r="S12" s="3"/>
      <c r="T12" s="3"/>
    </row>
    <row r="13" spans="17:20" ht="14.25">
      <c r="Q13" s="91"/>
      <c r="R13" s="87"/>
      <c r="S13" s="3"/>
      <c r="T13" s="3"/>
    </row>
    <row r="14" spans="17:20" ht="14.25">
      <c r="Q14" s="91"/>
      <c r="R14" s="87"/>
      <c r="S14" s="3"/>
      <c r="T14" s="3"/>
    </row>
    <row r="15" spans="17:20" ht="14.25">
      <c r="Q15" s="91"/>
      <c r="R15" s="87"/>
      <c r="S15" s="3"/>
      <c r="T15" s="3"/>
    </row>
    <row r="16" spans="17:20" ht="14.25">
      <c r="Q16" s="91"/>
      <c r="R16" s="87"/>
      <c r="S16" s="3"/>
      <c r="T16" s="3"/>
    </row>
    <row r="17" spans="17:20" ht="14.25">
      <c r="Q17" s="91"/>
      <c r="R17" s="87"/>
      <c r="S17" s="3"/>
      <c r="T17" s="3"/>
    </row>
    <row r="18" spans="17:20" ht="14.25">
      <c r="Q18" s="91"/>
      <c r="R18" s="87"/>
      <c r="S18" s="3"/>
      <c r="T18" s="3"/>
    </row>
  </sheetData>
  <sheetProtection/>
  <mergeCells count="1">
    <mergeCell ref="Q8:Q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H1">
      <selection activeCell="K5" sqref="K5"/>
    </sheetView>
  </sheetViews>
  <sheetFormatPr defaultColWidth="9.140625" defaultRowHeight="15"/>
  <cols>
    <col min="1" max="1" width="9.140625" style="2" customWidth="1"/>
    <col min="2" max="2" width="12.57421875" style="2" customWidth="1"/>
    <col min="3" max="3" width="11.140625" style="2" bestFit="1" customWidth="1"/>
    <col min="4" max="4" width="14.7109375" style="2" customWidth="1"/>
    <col min="5" max="5" width="13.00390625" style="2" customWidth="1"/>
    <col min="6" max="6" width="11.28125" style="35" customWidth="1"/>
    <col min="7" max="7" width="11.140625" style="35" customWidth="1"/>
    <col min="8" max="8" width="21.8515625" style="2" customWidth="1"/>
    <col min="9" max="9" width="13.8515625" style="2" customWidth="1"/>
    <col min="10" max="10" width="12.140625" style="2" bestFit="1" customWidth="1"/>
    <col min="11" max="11" width="20.7109375" style="2" customWidth="1"/>
    <col min="12" max="12" width="13.8515625" style="2" customWidth="1"/>
    <col min="13" max="13" width="15.140625" style="2" customWidth="1"/>
    <col min="14" max="14" width="13.421875" style="2" customWidth="1"/>
    <col min="15" max="15" width="18.8515625" style="2" customWidth="1"/>
    <col min="16" max="17" width="11.57421875" style="2" customWidth="1"/>
    <col min="18" max="19" width="15.7109375" style="2" customWidth="1"/>
    <col min="20" max="20" width="21.57421875" style="2" customWidth="1"/>
    <col min="21" max="16384" width="9.140625" style="2" customWidth="1"/>
  </cols>
  <sheetData>
    <row r="1" spans="5:8" ht="15">
      <c r="E1" s="4" t="s">
        <v>10</v>
      </c>
      <c r="F1" s="31"/>
      <c r="G1" s="32" t="s">
        <v>11</v>
      </c>
      <c r="H1" s="7"/>
    </row>
    <row r="2" spans="5:8" ht="15.75" thickBot="1">
      <c r="E2" s="8"/>
      <c r="F2" s="33"/>
      <c r="G2" s="34" t="s">
        <v>12</v>
      </c>
      <c r="H2" s="11"/>
    </row>
    <row r="3" ht="15"/>
    <row r="4" ht="15.75" thickBot="1"/>
    <row r="5" spans="1:20" s="1" customFormat="1" ht="59.25">
      <c r="A5" s="25"/>
      <c r="B5" s="15" t="s">
        <v>58</v>
      </c>
      <c r="C5" s="16" t="s">
        <v>59</v>
      </c>
      <c r="D5" s="16" t="s">
        <v>60</v>
      </c>
      <c r="E5" s="16" t="s">
        <v>62</v>
      </c>
      <c r="F5" s="36" t="s">
        <v>13</v>
      </c>
      <c r="G5" s="36" t="s">
        <v>14</v>
      </c>
      <c r="H5" s="16" t="s">
        <v>63</v>
      </c>
      <c r="I5" s="16" t="s">
        <v>15</v>
      </c>
      <c r="J5" s="16" t="s">
        <v>64</v>
      </c>
      <c r="K5" s="16" t="s">
        <v>32</v>
      </c>
      <c r="L5" s="16" t="s">
        <v>33</v>
      </c>
      <c r="M5" s="16" t="s">
        <v>65</v>
      </c>
      <c r="N5" s="16" t="s">
        <v>34</v>
      </c>
      <c r="O5" s="16" t="s">
        <v>35</v>
      </c>
      <c r="P5" s="16" t="s">
        <v>36</v>
      </c>
      <c r="Q5" s="16" t="s">
        <v>37</v>
      </c>
      <c r="R5" s="16" t="s">
        <v>38</v>
      </c>
      <c r="S5" s="16" t="s">
        <v>25</v>
      </c>
      <c r="T5" s="17" t="s">
        <v>26</v>
      </c>
    </row>
    <row r="6" spans="1:20" s="21" customFormat="1" ht="14.25">
      <c r="A6" s="25" t="s">
        <v>27</v>
      </c>
      <c r="B6" s="18">
        <v>413434</v>
      </c>
      <c r="C6" s="19">
        <v>460001234</v>
      </c>
      <c r="D6" s="19">
        <v>5200258455</v>
      </c>
      <c r="E6" s="19">
        <v>12345</v>
      </c>
      <c r="F6" s="26">
        <v>43173</v>
      </c>
      <c r="G6" s="26">
        <v>43173</v>
      </c>
      <c r="H6" s="19">
        <v>705425</v>
      </c>
      <c r="I6" s="19" t="s">
        <v>28</v>
      </c>
      <c r="J6" s="19">
        <v>3700000105</v>
      </c>
      <c r="K6" s="19" t="s">
        <v>4</v>
      </c>
      <c r="L6" s="19" t="s">
        <v>1</v>
      </c>
      <c r="M6" s="19">
        <v>979797</v>
      </c>
      <c r="N6" s="19" t="s">
        <v>3</v>
      </c>
      <c r="O6" s="19" t="s">
        <v>3</v>
      </c>
      <c r="P6" s="19" t="s">
        <v>30</v>
      </c>
      <c r="Q6" s="39">
        <v>1</v>
      </c>
      <c r="R6" s="40">
        <v>1500</v>
      </c>
      <c r="S6" s="40">
        <f>Q6*R6</f>
        <v>1500</v>
      </c>
      <c r="T6" s="20"/>
    </row>
    <row r="7" spans="2:20" s="1" customFormat="1" ht="15" thickBot="1">
      <c r="B7" s="12"/>
      <c r="C7" s="13"/>
      <c r="D7" s="13"/>
      <c r="E7" s="13"/>
      <c r="F7" s="37"/>
      <c r="G7" s="3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38"/>
      <c r="T7" s="14"/>
    </row>
    <row r="8" ht="14.25">
      <c r="O8" s="92" t="s">
        <v>39</v>
      </c>
    </row>
    <row r="9" ht="14.25">
      <c r="O9" s="92"/>
    </row>
    <row r="10" ht="14.25">
      <c r="O10" s="92"/>
    </row>
    <row r="11" ht="14.25">
      <c r="O11" s="92"/>
    </row>
    <row r="12" spans="5:15" ht="14.25">
      <c r="E12" s="30"/>
      <c r="O12" s="92"/>
    </row>
    <row r="13" ht="14.25">
      <c r="O13" s="92"/>
    </row>
    <row r="14" ht="14.25">
      <c r="O14" s="92"/>
    </row>
    <row r="15" ht="15" thickBot="1">
      <c r="O15" s="92"/>
    </row>
  </sheetData>
  <sheetProtection/>
  <mergeCells count="1">
    <mergeCell ref="O8:O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E1">
      <selection activeCell="H5" sqref="H5"/>
    </sheetView>
  </sheetViews>
  <sheetFormatPr defaultColWidth="9.140625" defaultRowHeight="15"/>
  <cols>
    <col min="1" max="1" width="9.140625" style="2" customWidth="1"/>
    <col min="2" max="2" width="19.8515625" style="2" customWidth="1"/>
    <col min="3" max="3" width="15.8515625" style="2" customWidth="1"/>
    <col min="4" max="4" width="20.140625" style="2" customWidth="1"/>
    <col min="5" max="5" width="22.140625" style="2" customWidth="1"/>
    <col min="6" max="7" width="12.7109375" style="2" customWidth="1"/>
    <col min="8" max="8" width="18.140625" style="2" customWidth="1"/>
    <col min="9" max="9" width="15.8515625" style="2" customWidth="1"/>
    <col min="10" max="10" width="23.421875" style="2" customWidth="1"/>
    <col min="11" max="11" width="13.57421875" style="2" bestFit="1" customWidth="1"/>
    <col min="12" max="12" width="15.7109375" style="2" bestFit="1" customWidth="1"/>
    <col min="13" max="13" width="17.7109375" style="2" customWidth="1"/>
    <col min="14" max="14" width="25.28125" style="2" customWidth="1"/>
    <col min="15" max="17" width="12.7109375" style="2" customWidth="1"/>
    <col min="18" max="16384" width="9.140625" style="2" customWidth="1"/>
  </cols>
  <sheetData>
    <row r="1" spans="5:8" ht="15">
      <c r="E1" s="42" t="s">
        <v>10</v>
      </c>
      <c r="F1" s="43"/>
      <c r="G1" s="44" t="s">
        <v>11</v>
      </c>
      <c r="H1" s="45"/>
    </row>
    <row r="2" spans="5:8" ht="15.75" thickBot="1">
      <c r="E2" s="46"/>
      <c r="F2" s="47"/>
      <c r="G2" s="48" t="s">
        <v>12</v>
      </c>
      <c r="H2" s="49"/>
    </row>
    <row r="3" ht="15"/>
    <row r="4" ht="15.75" thickBot="1"/>
    <row r="5" spans="2:17" ht="59.25">
      <c r="B5" s="15" t="s">
        <v>58</v>
      </c>
      <c r="C5" s="16" t="s">
        <v>59</v>
      </c>
      <c r="D5" s="16" t="s">
        <v>60</v>
      </c>
      <c r="E5" s="16" t="s">
        <v>54</v>
      </c>
      <c r="F5" s="16" t="s">
        <v>40</v>
      </c>
      <c r="G5" s="16" t="s">
        <v>14</v>
      </c>
      <c r="H5" s="16" t="s">
        <v>66</v>
      </c>
      <c r="I5" s="16" t="s">
        <v>75</v>
      </c>
      <c r="J5" s="16" t="s">
        <v>41</v>
      </c>
      <c r="K5" s="16" t="s">
        <v>42</v>
      </c>
      <c r="L5" s="16" t="s">
        <v>43</v>
      </c>
      <c r="M5" s="16" t="s">
        <v>67</v>
      </c>
      <c r="N5" s="16" t="s">
        <v>0</v>
      </c>
      <c r="O5" s="16" t="s">
        <v>44</v>
      </c>
      <c r="P5" s="16" t="s">
        <v>45</v>
      </c>
      <c r="Q5" s="17" t="s">
        <v>25</v>
      </c>
    </row>
    <row r="6" spans="1:17" ht="42.75">
      <c r="A6" s="25" t="s">
        <v>27</v>
      </c>
      <c r="B6" s="18">
        <v>413434</v>
      </c>
      <c r="C6" s="19">
        <v>460001234</v>
      </c>
      <c r="D6" s="19">
        <v>5200258455</v>
      </c>
      <c r="E6" s="19">
        <v>12345</v>
      </c>
      <c r="F6" s="26">
        <v>43173</v>
      </c>
      <c r="G6" s="26">
        <v>43173</v>
      </c>
      <c r="H6" s="19">
        <v>705425</v>
      </c>
      <c r="I6" s="77" t="s">
        <v>28</v>
      </c>
      <c r="J6" s="77" t="s">
        <v>1</v>
      </c>
      <c r="K6" s="77" t="s">
        <v>5</v>
      </c>
      <c r="L6" s="77" t="s">
        <v>6</v>
      </c>
      <c r="M6" s="77" t="s">
        <v>7</v>
      </c>
      <c r="N6" s="90" t="s">
        <v>46</v>
      </c>
      <c r="O6" s="78">
        <v>550</v>
      </c>
      <c r="P6" s="78">
        <v>0</v>
      </c>
      <c r="Q6" s="79">
        <f>O6+P6</f>
        <v>550</v>
      </c>
    </row>
    <row r="7" spans="2:17" ht="33" customHeight="1" thickBot="1"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L1">
      <selection activeCell="E9" sqref="E9"/>
    </sheetView>
  </sheetViews>
  <sheetFormatPr defaultColWidth="9.140625" defaultRowHeight="15"/>
  <cols>
    <col min="1" max="1" width="9.140625" style="2" customWidth="1"/>
    <col min="2" max="2" width="12.421875" style="2" customWidth="1"/>
    <col min="3" max="3" width="15.421875" style="2" customWidth="1"/>
    <col min="4" max="4" width="13.28125" style="2" customWidth="1"/>
    <col min="5" max="5" width="11.7109375" style="2" customWidth="1"/>
    <col min="6" max="7" width="10.7109375" style="2" customWidth="1"/>
    <col min="8" max="8" width="15.57421875" style="2" customWidth="1"/>
    <col min="9" max="9" width="14.57421875" style="2" customWidth="1"/>
    <col min="10" max="10" width="14.140625" style="2" customWidth="1"/>
    <col min="11" max="11" width="14.421875" style="2" bestFit="1" customWidth="1"/>
    <col min="12" max="12" width="12.421875" style="2" customWidth="1"/>
    <col min="13" max="13" width="16.421875" style="2" customWidth="1"/>
    <col min="14" max="14" width="26.421875" style="2" customWidth="1"/>
    <col min="15" max="15" width="14.140625" style="2" bestFit="1" customWidth="1"/>
    <col min="16" max="16" width="11.28125" style="2" customWidth="1"/>
    <col min="17" max="18" width="16.28125" style="2" customWidth="1"/>
    <col min="19" max="20" width="10.00390625" style="2" customWidth="1"/>
    <col min="21" max="21" width="9.140625" style="2" customWidth="1"/>
    <col min="22" max="22" width="10.7109375" style="2" customWidth="1"/>
    <col min="23" max="23" width="13.421875" style="2" customWidth="1"/>
    <col min="24" max="24" width="29.28125" style="2" customWidth="1"/>
    <col min="25" max="16384" width="9.140625" style="2" customWidth="1"/>
  </cols>
  <sheetData>
    <row r="1" spans="5:8" ht="15">
      <c r="E1" s="4" t="s">
        <v>10</v>
      </c>
      <c r="F1" s="5"/>
      <c r="G1" s="6" t="s">
        <v>11</v>
      </c>
      <c r="H1" s="7"/>
    </row>
    <row r="2" spans="5:8" ht="15.75" thickBot="1">
      <c r="E2" s="8"/>
      <c r="F2" s="9"/>
      <c r="G2" s="10" t="s">
        <v>12</v>
      </c>
      <c r="H2" s="11"/>
    </row>
    <row r="3" ht="15"/>
    <row r="4" ht="3" customHeight="1" thickBot="1"/>
    <row r="5" spans="2:24" s="1" customFormat="1" ht="61.5" customHeight="1">
      <c r="B5" s="15" t="s">
        <v>68</v>
      </c>
      <c r="C5" s="16" t="s">
        <v>59</v>
      </c>
      <c r="D5" s="16" t="s">
        <v>60</v>
      </c>
      <c r="E5" s="16" t="s">
        <v>54</v>
      </c>
      <c r="F5" s="16" t="s">
        <v>13</v>
      </c>
      <c r="G5" s="16" t="s">
        <v>14</v>
      </c>
      <c r="H5" s="16" t="s">
        <v>55</v>
      </c>
      <c r="I5" s="16" t="s">
        <v>15</v>
      </c>
      <c r="J5" s="16" t="s">
        <v>16</v>
      </c>
      <c r="K5" s="16" t="s">
        <v>69</v>
      </c>
      <c r="L5" s="16" t="s">
        <v>57</v>
      </c>
      <c r="M5" s="16" t="s">
        <v>17</v>
      </c>
      <c r="N5" s="16" t="s">
        <v>18</v>
      </c>
      <c r="O5" s="16" t="s">
        <v>19</v>
      </c>
      <c r="P5" s="16" t="s">
        <v>47</v>
      </c>
      <c r="Q5" s="16" t="s">
        <v>20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74</v>
      </c>
      <c r="W5" s="16" t="s">
        <v>25</v>
      </c>
      <c r="X5" s="17" t="s">
        <v>26</v>
      </c>
    </row>
    <row r="6" spans="1:24" s="21" customFormat="1" ht="34.5" customHeight="1">
      <c r="A6" s="25" t="s">
        <v>27</v>
      </c>
      <c r="B6" s="18">
        <v>413434</v>
      </c>
      <c r="C6" s="19">
        <v>460001234</v>
      </c>
      <c r="D6" s="19">
        <v>5200258455</v>
      </c>
      <c r="E6" s="19">
        <v>12345</v>
      </c>
      <c r="F6" s="26">
        <v>43173</v>
      </c>
      <c r="G6" s="26">
        <v>43173</v>
      </c>
      <c r="H6" s="19">
        <v>705425</v>
      </c>
      <c r="I6" s="19" t="s">
        <v>28</v>
      </c>
      <c r="J6" s="19" t="s">
        <v>28</v>
      </c>
      <c r="K6" s="19">
        <v>979797</v>
      </c>
      <c r="L6" s="19">
        <v>12345</v>
      </c>
      <c r="M6" s="19" t="s">
        <v>1</v>
      </c>
      <c r="N6" s="19" t="s">
        <v>29</v>
      </c>
      <c r="O6" s="19" t="s">
        <v>2</v>
      </c>
      <c r="P6" s="19" t="s">
        <v>61</v>
      </c>
      <c r="Q6" s="19" t="s">
        <v>30</v>
      </c>
      <c r="R6" s="19"/>
      <c r="S6" s="27">
        <v>0.375</v>
      </c>
      <c r="T6" s="27">
        <v>0.125</v>
      </c>
      <c r="U6" s="28">
        <v>6</v>
      </c>
      <c r="V6" s="29">
        <v>20</v>
      </c>
      <c r="W6" s="29">
        <f>U6*V6</f>
        <v>120</v>
      </c>
      <c r="X6" s="20"/>
    </row>
    <row r="7" spans="2:24" s="21" customFormat="1" ht="16.5" customHeight="1" thickBo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7:20" ht="14.25">
      <c r="Q8" s="91" t="s">
        <v>31</v>
      </c>
      <c r="R8" s="89"/>
      <c r="S8" s="3"/>
      <c r="T8" s="3"/>
    </row>
    <row r="9" spans="17:20" ht="14.25">
      <c r="Q9" s="91"/>
      <c r="R9" s="89"/>
      <c r="S9" s="3"/>
      <c r="T9" s="3"/>
    </row>
    <row r="10" spans="17:20" ht="14.25">
      <c r="Q10" s="91"/>
      <c r="R10" s="89"/>
      <c r="S10" s="3"/>
      <c r="T10" s="3"/>
    </row>
    <row r="11" spans="17:20" ht="14.25">
      <c r="Q11" s="91"/>
      <c r="R11" s="89"/>
      <c r="S11" s="3"/>
      <c r="T11" s="3"/>
    </row>
    <row r="12" spans="17:20" ht="14.25">
      <c r="Q12" s="91"/>
      <c r="R12" s="89"/>
      <c r="S12" s="3"/>
      <c r="T12" s="3"/>
    </row>
    <row r="13" spans="17:20" ht="14.25">
      <c r="Q13" s="91"/>
      <c r="R13" s="89"/>
      <c r="S13" s="3"/>
      <c r="T13" s="3"/>
    </row>
    <row r="14" spans="17:20" ht="14.25">
      <c r="Q14" s="91"/>
      <c r="R14" s="89"/>
      <c r="S14" s="3"/>
      <c r="T14" s="3"/>
    </row>
    <row r="15" spans="17:20" ht="14.25">
      <c r="Q15" s="91"/>
      <c r="R15" s="89"/>
      <c r="S15" s="3"/>
      <c r="T15" s="3"/>
    </row>
    <row r="16" spans="17:20" ht="14.25">
      <c r="Q16" s="91"/>
      <c r="R16" s="89"/>
      <c r="S16" s="3"/>
      <c r="T16" s="3"/>
    </row>
    <row r="17" spans="17:20" ht="14.25">
      <c r="Q17" s="91"/>
      <c r="R17" s="89"/>
      <c r="S17" s="3"/>
      <c r="T17" s="3"/>
    </row>
    <row r="18" spans="17:20" ht="15" thickBot="1">
      <c r="Q18" s="91"/>
      <c r="R18" s="89"/>
      <c r="S18" s="3"/>
      <c r="T18" s="3"/>
    </row>
  </sheetData>
  <sheetProtection/>
  <mergeCells count="1">
    <mergeCell ref="Q8:Q18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G19" sqref="G19"/>
    </sheetView>
  </sheetViews>
  <sheetFormatPr defaultColWidth="9.140625" defaultRowHeight="15"/>
  <cols>
    <col min="1" max="1" width="9.140625" style="2" customWidth="1"/>
    <col min="2" max="2" width="12.7109375" style="41" customWidth="1"/>
    <col min="3" max="3" width="13.00390625" style="56" customWidth="1"/>
    <col min="4" max="4" width="16.28125" style="56" customWidth="1"/>
    <col min="5" max="5" width="21.140625" style="41" customWidth="1"/>
    <col min="6" max="7" width="10.7109375" style="50" customWidth="1"/>
    <col min="8" max="8" width="16.28125" style="41" customWidth="1"/>
    <col min="9" max="9" width="14.28125" style="41" customWidth="1"/>
    <col min="10" max="10" width="25.140625" style="41" customWidth="1"/>
    <col min="11" max="11" width="9.140625" style="41" customWidth="1"/>
    <col min="12" max="12" width="10.421875" style="61" bestFit="1" customWidth="1"/>
    <col min="13" max="15" width="12.7109375" style="65" customWidth="1"/>
    <col min="16" max="16384" width="9.140625" style="2" customWidth="1"/>
  </cols>
  <sheetData>
    <row r="1" spans="5:8" ht="15">
      <c r="E1" s="42" t="s">
        <v>10</v>
      </c>
      <c r="F1" s="43"/>
      <c r="G1" s="44" t="s">
        <v>11</v>
      </c>
      <c r="H1" s="45"/>
    </row>
    <row r="2" spans="5:8" ht="15.75" thickBot="1">
      <c r="E2" s="46"/>
      <c r="F2" s="47"/>
      <c r="G2" s="48" t="s">
        <v>12</v>
      </c>
      <c r="H2" s="49"/>
    </row>
    <row r="3" ht="15"/>
    <row r="4" ht="15.75" thickBot="1"/>
    <row r="5" spans="2:15" ht="59.25">
      <c r="B5" s="51" t="s">
        <v>58</v>
      </c>
      <c r="C5" s="57" t="s">
        <v>59</v>
      </c>
      <c r="D5" s="57" t="s">
        <v>60</v>
      </c>
      <c r="E5" s="52" t="s">
        <v>54</v>
      </c>
      <c r="F5" s="52" t="s">
        <v>40</v>
      </c>
      <c r="G5" s="52" t="s">
        <v>14</v>
      </c>
      <c r="H5" s="52" t="s">
        <v>63</v>
      </c>
      <c r="I5" s="52" t="s">
        <v>75</v>
      </c>
      <c r="J5" s="52" t="s">
        <v>0</v>
      </c>
      <c r="K5" s="52" t="s">
        <v>36</v>
      </c>
      <c r="L5" s="62" t="s">
        <v>37</v>
      </c>
      <c r="M5" s="66" t="s">
        <v>38</v>
      </c>
      <c r="N5" s="66" t="s">
        <v>45</v>
      </c>
      <c r="O5" s="67" t="s">
        <v>25</v>
      </c>
    </row>
    <row r="6" spans="1:15" ht="14.25">
      <c r="A6" s="25" t="s">
        <v>27</v>
      </c>
      <c r="B6" s="60">
        <v>413434</v>
      </c>
      <c r="C6" s="58">
        <v>460001234</v>
      </c>
      <c r="D6" s="58">
        <v>5200258455</v>
      </c>
      <c r="E6" s="58">
        <v>12345</v>
      </c>
      <c r="F6" s="53">
        <v>43173</v>
      </c>
      <c r="G6" s="53">
        <v>43173</v>
      </c>
      <c r="H6" s="72">
        <v>705425</v>
      </c>
      <c r="I6" s="53" t="s">
        <v>28</v>
      </c>
      <c r="J6" s="53" t="s">
        <v>48</v>
      </c>
      <c r="K6" s="53" t="s">
        <v>49</v>
      </c>
      <c r="L6" s="63">
        <v>1</v>
      </c>
      <c r="M6" s="68">
        <v>1200</v>
      </c>
      <c r="N6" s="68">
        <v>120</v>
      </c>
      <c r="O6" s="69">
        <f>M6+N6</f>
        <v>1320</v>
      </c>
    </row>
    <row r="7" spans="2:15" ht="19.5" customHeight="1" thickBot="1">
      <c r="B7" s="54"/>
      <c r="C7" s="59"/>
      <c r="D7" s="59"/>
      <c r="E7" s="55"/>
      <c r="F7" s="55"/>
      <c r="G7" s="55"/>
      <c r="H7" s="55"/>
      <c r="I7" s="55"/>
      <c r="J7" s="55"/>
      <c r="K7" s="55"/>
      <c r="L7" s="64"/>
      <c r="M7" s="70"/>
      <c r="N7" s="70"/>
      <c r="O7" s="71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B1">
      <selection activeCell="B11" sqref="B11:O11"/>
    </sheetView>
  </sheetViews>
  <sheetFormatPr defaultColWidth="9.140625" defaultRowHeight="15"/>
  <cols>
    <col min="1" max="1" width="9.140625" style="2" customWidth="1"/>
    <col min="2" max="2" width="13.28125" style="41" customWidth="1"/>
    <col min="3" max="3" width="11.140625" style="2" bestFit="1" customWidth="1"/>
    <col min="4" max="4" width="14.7109375" style="2" customWidth="1"/>
    <col min="5" max="5" width="12.57421875" style="41" customWidth="1"/>
    <col min="6" max="6" width="10.421875" style="2" bestFit="1" customWidth="1"/>
    <col min="7" max="7" width="12.00390625" style="2" customWidth="1"/>
    <col min="8" max="8" width="17.7109375" style="2" customWidth="1"/>
    <col min="9" max="9" width="14.7109375" style="41" customWidth="1"/>
    <col min="10" max="10" width="25.421875" style="41" customWidth="1"/>
    <col min="11" max="11" width="18.28125" style="41" customWidth="1"/>
    <col min="12" max="12" width="18.00390625" style="41" customWidth="1"/>
    <col min="13" max="13" width="26.8515625" style="41" customWidth="1"/>
    <col min="14" max="16" width="13.7109375" style="80" customWidth="1"/>
    <col min="17" max="16384" width="9.140625" style="2" customWidth="1"/>
  </cols>
  <sheetData>
    <row r="1" spans="5:8" ht="15">
      <c r="E1" s="88" t="s">
        <v>50</v>
      </c>
      <c r="F1" s="43"/>
      <c r="G1" s="97" t="s">
        <v>51</v>
      </c>
      <c r="H1" s="98"/>
    </row>
    <row r="2" spans="5:8" ht="15.75" thickBot="1">
      <c r="E2" s="46"/>
      <c r="F2" s="47"/>
      <c r="G2" s="99" t="s">
        <v>12</v>
      </c>
      <c r="H2" s="100"/>
    </row>
    <row r="3" ht="15"/>
    <row r="4" ht="15"/>
    <row r="5" spans="2:15" ht="15" thickBo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6" ht="73.5">
      <c r="B6" s="15" t="s">
        <v>58</v>
      </c>
      <c r="C6" s="16" t="s">
        <v>59</v>
      </c>
      <c r="D6" s="16" t="s">
        <v>60</v>
      </c>
      <c r="E6" s="16" t="s">
        <v>54</v>
      </c>
      <c r="F6" s="16" t="s">
        <v>40</v>
      </c>
      <c r="G6" s="16" t="s">
        <v>14</v>
      </c>
      <c r="H6" s="16" t="s">
        <v>70</v>
      </c>
      <c r="I6" s="36" t="s">
        <v>75</v>
      </c>
      <c r="J6" s="101" t="s">
        <v>76</v>
      </c>
      <c r="K6" s="16" t="s">
        <v>52</v>
      </c>
      <c r="L6" s="16" t="s">
        <v>71</v>
      </c>
      <c r="M6" s="16" t="s">
        <v>0</v>
      </c>
      <c r="N6" s="66" t="s">
        <v>53</v>
      </c>
      <c r="O6" s="66" t="s">
        <v>45</v>
      </c>
      <c r="P6" s="67" t="s">
        <v>25</v>
      </c>
    </row>
    <row r="7" spans="1:16" ht="14.25">
      <c r="A7" s="25" t="s">
        <v>27</v>
      </c>
      <c r="B7" s="85">
        <v>413434</v>
      </c>
      <c r="C7" s="73">
        <v>460001234</v>
      </c>
      <c r="D7" s="73">
        <v>5200258455</v>
      </c>
      <c r="E7" s="77">
        <v>12345</v>
      </c>
      <c r="F7" s="81">
        <v>43173</v>
      </c>
      <c r="G7" s="81">
        <v>43173</v>
      </c>
      <c r="H7" s="77" t="s">
        <v>78</v>
      </c>
      <c r="I7" s="77" t="s">
        <v>28</v>
      </c>
      <c r="J7" s="77" t="s">
        <v>77</v>
      </c>
      <c r="K7" s="77" t="s">
        <v>8</v>
      </c>
      <c r="L7" s="77" t="s">
        <v>9</v>
      </c>
      <c r="M7" s="77" t="s">
        <v>48</v>
      </c>
      <c r="N7" s="78">
        <v>1200</v>
      </c>
      <c r="O7" s="78">
        <v>120</v>
      </c>
      <c r="P7" s="79">
        <f>N7+O7</f>
        <v>1320</v>
      </c>
    </row>
    <row r="8" spans="2:16" ht="15" thickBot="1">
      <c r="B8" s="86"/>
      <c r="C8" s="75"/>
      <c r="D8" s="75"/>
      <c r="E8" s="82"/>
      <c r="F8" s="75"/>
      <c r="G8" s="75"/>
      <c r="H8" s="75"/>
      <c r="I8" s="82"/>
      <c r="J8" s="82"/>
      <c r="K8" s="82"/>
      <c r="L8" s="82"/>
      <c r="M8" s="82"/>
      <c r="N8" s="83"/>
      <c r="O8" s="83"/>
      <c r="P8" s="84"/>
    </row>
    <row r="11" spans="2:15" ht="41.25" customHeight="1" thickBot="1">
      <c r="B11" s="94" t="s">
        <v>72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24" ht="14.25">
      <c r="N24" s="80">
        <v>0</v>
      </c>
    </row>
  </sheetData>
  <sheetProtection/>
  <mergeCells count="4">
    <mergeCell ref="B5:O5"/>
    <mergeCell ref="B11:O11"/>
    <mergeCell ref="G1:H1"/>
    <mergeCell ref="G2:H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Suncor Energy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Thomlinson, David</dc:creator>
  <cp:keywords/>
  <dc:description/>
  <cp:lastModifiedBy>Fields-Bouchard, Alyssa</cp:lastModifiedBy>
  <dcterms:created xsi:type="dcterms:W3CDTF">2017-08-08T21:58:48Z</dcterms:created>
  <dcterms:modified xsi:type="dcterms:W3CDTF">2021-02-16T23:04:28Z</dcterms:modified>
  <cp:category>Document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0x010100A4AB7E24CEA72C4685D1A958CD94664B</vt:lpwstr>
  </property>
  <property fmtid="{D5CDD505-2E9C-101B-9397-08002B2CF9AE}" pid="3" name="SharedWithUsers">
    <vt:lpwstr/>
  </property>
  <property fmtid="{D5CDD505-2E9C-101B-9397-08002B2CF9AE}" pid="4" name="SharedWithDetails">
    <vt:lpwstr/>
  </property>
  <property fmtid="{D5CDD505-2E9C-101B-9397-08002B2CF9AE}" pid="5" name="SharingHintHash">
    <vt:lpwstr/>
  </property>
  <property fmtid="{D5CDD505-2E9C-101B-9397-08002B2CF9AE}" pid="6" name="MediaServiceMetadata">
    <vt:lpwstr/>
  </property>
  <property fmtid="{D5CDD505-2E9C-101B-9397-08002B2CF9AE}" pid="7" name="MediaServiceFastMetadata">
    <vt:lpwstr/>
  </property>
  <property fmtid="{D5CDD505-2E9C-101B-9397-08002B2CF9AE}" pid="8" name="MediaServiceAutoKeyPoints">
    <vt:lpwstr/>
  </property>
  <property fmtid="{D5CDD505-2E9C-101B-9397-08002B2CF9AE}" pid="9" name="MediaServiceKeyPoints">
    <vt:lpwstr/>
  </property>
  <property fmtid="{D5CDD505-2E9C-101B-9397-08002B2CF9AE}" pid="10" name="MediaServiceAutoTags">
    <vt:lpwstr/>
  </property>
  <property fmtid="{D5CDD505-2E9C-101B-9397-08002B2CF9AE}" pid="11" name="MediaServiceOCR">
    <vt:lpwstr/>
  </property>
  <property fmtid="{D5CDD505-2E9C-101B-9397-08002B2CF9AE}" pid="12" name="MediaServiceGenerationTime">
    <vt:lpwstr/>
  </property>
  <property fmtid="{D5CDD505-2E9C-101B-9397-08002B2CF9AE}" pid="13" name="MediaServiceEventHashCode">
    <vt:lpwstr/>
  </property>
  <property fmtid="{D5CDD505-2E9C-101B-9397-08002B2CF9AE}" pid="14" name="MediaServiceDateTaken">
    <vt:lpwstr/>
  </property>
  <property fmtid="{D5CDD505-2E9C-101B-9397-08002B2CF9AE}" pid="15" name="MediaServiceLocation">
    <vt:lpwstr/>
  </property>
</Properties>
</file>